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<sst xmlns="http://schemas.openxmlformats.org/spreadsheetml/2006/main" count="38" uniqueCount="33">
  <si>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Welcome BBQ Dinner</t>
  </si>
  <si>
    <t>ITEM</t>
  </si>
  <si>
    <t>COST</t>
  </si>
  <si>
    <t>EXTENSION</t>
  </si>
  <si>
    <t>QUANTITY</t>
  </si>
  <si>
    <t>EVENT</t>
  </si>
  <si>
    <t>Wedding Dinner</t>
  </si>
  <si>
    <t>Wedding Dance</t>
  </si>
  <si>
    <t>Host Bar</t>
  </si>
  <si>
    <t>Resort Wedding Fee</t>
  </si>
  <si>
    <t>``Cedar": Menu</t>
  </si>
  <si>
    <t>``Birch`` Menu</t>
  </si>
  <si>
    <t xml:space="preserve">      Children (4-12 years)</t>
  </si>
  <si>
    <t>Children (4-12 years)</t>
  </si>
  <si>
    <t>Adults (13 years +)</t>
  </si>
  <si>
    <t>Bonfire Package</t>
  </si>
  <si>
    <t xml:space="preserve">      Adults (13+)</t>
  </si>
  <si>
    <t>"Walnut" Menu</t>
  </si>
  <si>
    <t xml:space="preserve">      Estimate: 6 drinks per adult</t>
  </si>
  <si>
    <t>Subtotal</t>
  </si>
  <si>
    <t>Balance</t>
  </si>
  <si>
    <t>Less Deposits</t>
  </si>
  <si>
    <t xml:space="preserve">   HST, 13%</t>
  </si>
  <si>
    <t xml:space="preserve">   Total (after tax/service)</t>
  </si>
  <si>
    <t xml:space="preserve">   Estimate:  2 drinks per adult</t>
  </si>
  <si>
    <t xml:space="preserve">   Resort Fee, 15%</t>
  </si>
  <si>
    <t>Wine Service Wedding Dinner</t>
  </si>
  <si>
    <t>Pre Dinner Reception</t>
  </si>
  <si>
    <t>Host Bar (if applicable):</t>
  </si>
  <si>
    <t>Food/Hdo's</t>
  </si>
  <si>
    <t>Host Bar (if applicable)</t>
  </si>
  <si>
    <t>Evening Snack (if applicable)</t>
  </si>
  <si>
    <t>Accommodation Discrepency (if applicable)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</si>
</sst>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2.140625" style="0" customWidth="1"/>
    <col min="2" max="2" width="28.7109375" style="0" customWidth="1"/>
    <col min="3" max="3" width="10.00390625" style="0" customWidth="1"/>
    <col min="4" max="4" width="9.00390625" style="0" customWidth="1"/>
    <col min="5" max="5" width="12.421875" style="0" customWidth="1"/>
    <col min="6" max="6" width="11.8515625" style="0" customWidth="1"/>
  </cols>
  <sheetData>
    <row r="1" spans="1:6" ht="12.75">
      <c r="A1" s="1" t="s">
        <v>5</v>
      </c>
      <c r="B1" s="1" t="s">
        <v>1</v>
      </c>
      <c r="C1" s="1" t="s">
        <v>4</v>
      </c>
      <c r="D1" s="1" t="s">
        <v>2</v>
      </c>
      <c r="E1" s="1" t="s">
        <v>3</v>
      </c>
      <c r="F1" s="5"/>
    </row>
    <row r="2" spans="1:6" ht="12.75">
      <c r="A2" s="1"/>
      <c r="B2" s="1"/>
      <c r="C2" s="1"/>
      <c r="D2" s="1"/>
      <c r="E2" s="1"/>
      <c r="F2" s="5"/>
    </row>
    <row r="3" spans="1:5" ht="12.75">
      <c r="A3" s="9" t="s">
        <v>9</v>
      </c>
      <c r="B3" s="1"/>
      <c r="C3" s="8">
        <v>1</v>
      </c>
      <c r="D3" s="8">
        <v>1000</v>
      </c>
      <c r="E3" s="3">
        <f>D3*C3</f>
        <v>1000</v>
      </c>
    </row>
    <row r="4" spans="1:5" ht="12.75">
      <c r="A4" s="9"/>
      <c r="B4" s="1"/>
      <c r="C4" s="1"/>
      <c r="D4" s="1"/>
      <c r="E4" s="3"/>
    </row>
    <row r="5" spans="1:6" ht="12.75">
      <c r="A5" s="7" t="s">
        <v>0</v>
      </c>
      <c r="B5" t="s">
        <v>14</v>
      </c>
      <c r="D5" s="3">
        <v>29.95</v>
      </c>
      <c r="E5" s="3">
        <f>D5*C5</f>
        <v>0</v>
      </c>
      <c r="F5" s="6"/>
    </row>
    <row r="6" spans="1:6" ht="12.75">
      <c r="A6" s="7"/>
      <c r="B6" t="s">
        <v>13</v>
      </c>
      <c r="D6" s="3">
        <v>15.95</v>
      </c>
      <c r="E6" s="3">
        <f>D6*C6</f>
        <v>0</v>
      </c>
      <c r="F6" s="6"/>
    </row>
    <row r="7" spans="1:6" ht="12.75">
      <c r="A7" s="7"/>
      <c r="B7" s="4" t="s">
        <v>28</v>
      </c>
      <c r="D7" s="3"/>
      <c r="E7" s="3"/>
      <c r="F7" s="6"/>
    </row>
    <row r="8" spans="1:6" ht="12.75">
      <c r="A8" s="7"/>
      <c r="B8" s="4" t="s">
        <v>24</v>
      </c>
      <c r="D8" s="3">
        <v>6.85</v>
      </c>
      <c r="E8" s="3">
        <f>D8*C8</f>
        <v>0</v>
      </c>
      <c r="F8" s="6"/>
    </row>
    <row r="9" spans="1:6" ht="12.75">
      <c r="A9" s="7"/>
      <c r="B9" s="4"/>
      <c r="D9" s="3"/>
      <c r="E9" s="3"/>
      <c r="F9" s="6"/>
    </row>
    <row r="10" spans="1:5" ht="12.75">
      <c r="A10" s="7" t="s">
        <v>15</v>
      </c>
      <c r="B10" s="4"/>
      <c r="D10" s="3">
        <v>200</v>
      </c>
      <c r="E10" s="3">
        <f>D10*C10</f>
        <v>0</v>
      </c>
    </row>
    <row r="11" spans="1:5" ht="12.75">
      <c r="A11" s="7"/>
      <c r="B11" s="4"/>
      <c r="D11" s="3"/>
      <c r="E11" s="3"/>
    </row>
    <row r="12" spans="1:6" ht="12.75">
      <c r="A12" s="7" t="s">
        <v>27</v>
      </c>
      <c r="B12" t="s">
        <v>8</v>
      </c>
      <c r="C12" s="2"/>
      <c r="D12" s="3">
        <v>325</v>
      </c>
      <c r="E12" s="3">
        <f>D12*C12</f>
        <v>0</v>
      </c>
      <c r="F12" s="6"/>
    </row>
    <row r="13" spans="1:6" ht="12.75">
      <c r="A13" s="7"/>
      <c r="B13" t="s">
        <v>29</v>
      </c>
      <c r="C13" s="2"/>
      <c r="D13" s="3">
        <v>300</v>
      </c>
      <c r="E13" s="3">
        <f>D13*C13</f>
        <v>0</v>
      </c>
      <c r="F13" s="6"/>
    </row>
    <row r="14" spans="2:6" ht="12">
      <c r="B14" s="4"/>
      <c r="D14" s="3"/>
      <c r="E14" s="3"/>
      <c r="F14" s="6"/>
    </row>
    <row r="15" spans="2:5" ht="12">
      <c r="B15" s="4"/>
      <c r="D15" s="3"/>
      <c r="E15" s="3"/>
    </row>
    <row r="16" spans="1:6" ht="12.75">
      <c r="A16" s="7" t="s">
        <v>6</v>
      </c>
      <c r="B16" t="s">
        <v>10</v>
      </c>
      <c r="D16" s="3"/>
      <c r="E16" s="3"/>
      <c r="F16" s="6"/>
    </row>
    <row r="17" spans="2:6" ht="12">
      <c r="B17" t="s">
        <v>16</v>
      </c>
      <c r="D17" s="3">
        <v>69.95</v>
      </c>
      <c r="E17" s="3">
        <f aca="true" t="shared" si="0" ref="E17:E31">D17*C17</f>
        <v>0</v>
      </c>
      <c r="F17" s="6"/>
    </row>
    <row r="18" spans="2:6" ht="12">
      <c r="B18" t="s">
        <v>12</v>
      </c>
      <c r="D18" s="3">
        <v>21.95</v>
      </c>
      <c r="E18" s="3">
        <f t="shared" si="0"/>
        <v>0</v>
      </c>
      <c r="F18" s="6"/>
    </row>
    <row r="19" spans="2:6" ht="12">
      <c r="B19" t="s">
        <v>11</v>
      </c>
      <c r="D19" s="3"/>
      <c r="E19" s="3"/>
      <c r="F19" s="6"/>
    </row>
    <row r="20" spans="2:6" ht="12">
      <c r="B20" t="s">
        <v>16</v>
      </c>
      <c r="D20" s="3">
        <v>74.95</v>
      </c>
      <c r="E20" s="3">
        <f t="shared" si="0"/>
        <v>0</v>
      </c>
      <c r="F20" s="6"/>
    </row>
    <row r="21" spans="2:6" ht="12">
      <c r="B21" t="s">
        <v>12</v>
      </c>
      <c r="D21" s="3">
        <v>21.95</v>
      </c>
      <c r="E21" s="3">
        <f t="shared" si="0"/>
        <v>0</v>
      </c>
      <c r="F21" s="6"/>
    </row>
    <row r="22" spans="2:6" ht="12">
      <c r="B22" t="s">
        <v>17</v>
      </c>
      <c r="D22" s="3"/>
      <c r="E22" s="3"/>
      <c r="F22" s="6"/>
    </row>
    <row r="23" spans="2:6" ht="12">
      <c r="B23" t="s">
        <v>16</v>
      </c>
      <c r="D23" s="3">
        <v>99.95</v>
      </c>
      <c r="E23" s="3">
        <f t="shared" si="0"/>
        <v>0</v>
      </c>
      <c r="F23" s="6"/>
    </row>
    <row r="24" spans="2:6" ht="12">
      <c r="B24" t="s">
        <v>12</v>
      </c>
      <c r="D24" s="3">
        <v>21.95</v>
      </c>
      <c r="E24" s="3">
        <f t="shared" si="0"/>
        <v>0</v>
      </c>
      <c r="F24" s="6"/>
    </row>
    <row r="25" spans="1:6" ht="12">
      <c r="A25" s="4"/>
      <c r="B25" s="4" t="s">
        <v>26</v>
      </c>
      <c r="D25" s="3">
        <v>29</v>
      </c>
      <c r="E25" s="3">
        <f t="shared" si="0"/>
        <v>0</v>
      </c>
      <c r="F25" s="6"/>
    </row>
    <row r="26" spans="1:6" ht="12">
      <c r="A26" s="4"/>
      <c r="B26" s="4"/>
      <c r="D26" s="3"/>
      <c r="E26" s="3"/>
      <c r="F26" s="6"/>
    </row>
    <row r="27" spans="1:5" ht="12.75">
      <c r="A27" s="7" t="s">
        <v>7</v>
      </c>
      <c r="B27" t="s">
        <v>30</v>
      </c>
      <c r="D27" s="3"/>
      <c r="E27" s="3"/>
    </row>
    <row r="28" spans="2:5" ht="12">
      <c r="B28" s="4" t="s">
        <v>18</v>
      </c>
      <c r="D28" s="3">
        <v>6.85</v>
      </c>
      <c r="E28" s="3">
        <f t="shared" si="0"/>
        <v>0</v>
      </c>
    </row>
    <row r="29" spans="2:6" ht="12">
      <c r="B29" s="4" t="s">
        <v>31</v>
      </c>
      <c r="D29" s="3">
        <v>21.95</v>
      </c>
      <c r="E29" s="3">
        <f t="shared" si="0"/>
        <v>0</v>
      </c>
      <c r="F29" s="6"/>
    </row>
    <row r="30" spans="4:6" ht="12">
      <c r="D30" s="3"/>
      <c r="E30" s="3"/>
      <c r="F30" s="6"/>
    </row>
    <row r="31" spans="1:6" ht="12.75">
      <c r="A31" s="7" t="s">
        <v>32</v>
      </c>
      <c r="D31" s="3">
        <v>249</v>
      </c>
      <c r="E31" s="3">
        <f t="shared" si="0"/>
        <v>0</v>
      </c>
      <c r="F31" s="10"/>
    </row>
    <row r="32" spans="1:6" ht="12.75">
      <c r="A32" s="7"/>
      <c r="D32" s="3"/>
      <c r="E32" s="3"/>
      <c r="F32" s="6"/>
    </row>
    <row r="33" spans="1:6" ht="12">
      <c r="A33" s="4" t="s">
        <v>19</v>
      </c>
      <c r="E33" s="3">
        <v>1100</v>
      </c>
      <c r="F33" s="3"/>
    </row>
    <row r="34" spans="1:6" ht="12">
      <c r="A34" s="4" t="s">
        <v>25</v>
      </c>
      <c r="E34" s="3">
        <f>E33*15%</f>
        <v>165</v>
      </c>
      <c r="F34" s="3"/>
    </row>
    <row r="35" spans="1:6" ht="12">
      <c r="A35" s="4" t="s">
        <v>19</v>
      </c>
      <c r="E35" s="3">
        <f>E33+E34</f>
        <v>1265</v>
      </c>
      <c r="F35" s="3"/>
    </row>
    <row r="36" spans="1:6" ht="12">
      <c r="A36" s="4" t="s">
        <v>22</v>
      </c>
      <c r="E36" s="3">
        <f>E35*0.13</f>
        <v>164.45000000000002</v>
      </c>
      <c r="F36" s="3"/>
    </row>
    <row r="37" spans="1:5" ht="12">
      <c r="A37" s="4" t="s">
        <v>23</v>
      </c>
      <c r="E37" s="3">
        <f>SUM(E35:E36)</f>
        <v>1429.45</v>
      </c>
    </row>
    <row r="38" spans="1:5" ht="12">
      <c r="A38" s="4" t="s">
        <v>21</v>
      </c>
      <c r="E38" s="3"/>
    </row>
    <row r="39" spans="1:5" ht="12">
      <c r="A39" s="4" t="s">
        <v>20</v>
      </c>
      <c r="E39" s="3">
        <f>E37-E38</f>
        <v>1429.45</v>
      </c>
    </row>
    <row r="40" spans="6:7" ht="12">
      <c r="F40" s="6"/>
      <c r="G40" s="4"/>
    </row>
    <row r="41" spans="6:7" ht="12">
      <c r="F41" s="6"/>
      <c r="G4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Jason Stanton</cp:lastModifiedBy>
  <cp:lastPrinted>2019-05-29T13:22:41Z</cp:lastPrinted>
  <dcterms:created xsi:type="dcterms:W3CDTF">1996-10-14T23:33:28Z</dcterms:created>
  <dcterms:modified xsi:type="dcterms:W3CDTF">2022-11-16T16:42:17Z</dcterms:modified>
  <cp:category/>
  <cp:version/>
  <cp:contentType/>
  <cp:contentStatus/>
</cp:coreProperties>
</file>